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z\Desktop\"/>
    </mc:Choice>
  </mc:AlternateContent>
  <xr:revisionPtr revIDLastSave="0" documentId="8_{E0B7487D-AB49-4A79-874C-C6FCAFB67E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ournal Vitals" sheetId="4" r:id="rId1"/>
  </sheets>
  <definedNames>
    <definedName name="_xlnm._FilterDatabase" localSheetId="0" hidden="1">'Journal Vitals'!$A$4:$S$93</definedName>
  </definedNames>
  <calcPr calcId="181029"/>
</workbook>
</file>

<file path=xl/calcChain.xml><?xml version="1.0" encoding="utf-8"?>
<calcChain xmlns="http://schemas.openxmlformats.org/spreadsheetml/2006/main">
  <c r="B106" i="4" l="1"/>
  <c r="B105" i="4"/>
  <c r="B107" i="4" l="1"/>
</calcChain>
</file>

<file path=xl/sharedStrings.xml><?xml version="1.0" encoding="utf-8"?>
<sst xmlns="http://schemas.openxmlformats.org/spreadsheetml/2006/main" count="1045" uniqueCount="444">
  <si>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</si>
  <si>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</si>
  <si>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</si>
  <si>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</si>
  <si>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</si>
  <si>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</si>
  <si>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</si>
  <si>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</si>
  <si>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</si>
  <si>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</si>
  <si>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</si>
  <si>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</si>
  <si>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</si>
  <si>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</si>
  <si>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</si>
  <si>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</si>
  <si>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</si>
  <si>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</si>
  <si>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</si>
  <si>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</si>
  <si>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</si>
  <si>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</si>
  <si>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</si>
  <si>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</si>
  <si>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</si>
  <si>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</si>
  <si>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</si>
  <si>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</si>
  <si>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</si>
  <si>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</si>
  <si>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</si>
  <si>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</si>
  <si>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</si>
  <si>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</si>
  <si>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</si>
  <si>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</si>
  <si>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</si>
  <si>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</si>
  <si>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</si>
  <si>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</si>
  <si>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</si>
  <si>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</si>
  <si>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</si>
  <si>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</si>
  <si>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</si>
  <si>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</si>
  <si>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</si>
  <si>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</si>
  <si>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</si>
  <si>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</si>
  <si>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</si>
  <si>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</si>
  <si>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</si>
  <si>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</si>
  <si>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</si>
  <si>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</si>
  <si>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</si>
  <si>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</si>
  <si>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</si>
  <si>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</si>
  <si>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</si>
  <si>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</si>
  <si>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</si>
  <si>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</si>
  <si>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</si>
  <si>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</si>
  <si>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</si>
  <si>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</si>
  <si>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</si>
  <si>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</si>
  <si>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</si>
  <si>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</si>
  <si>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</si>
  <si>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</si>
  <si>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</si>
  <si>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</si>
  <si>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</si>
  <si>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</si>
  <si>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</si>
  <si>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</si>
  <si>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</si>
  <si>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</si>
  <si>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</si>
  <si>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</si>
  <si>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</si>
  <si>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</si>
  <si>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</si>
  <si>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</si>
  <si>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</si>
  <si>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</si>
  <si>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</si>
  <si>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</si>
  <si>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</si>
  <si>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</si>
  <si>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</si>
  <si>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</si>
  <si>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</si>
  <si>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</si>
  <si>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</si>
  <si>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</si>
  <si>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</si>
  <si>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</si>
  <si>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</si>
  <si>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</si>
  <si>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</si>
  <si>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</si>
  <si>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</si>
  <si>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</si>
  <si>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</si>
  <si>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</si>
  <si>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</si>
  <si>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</si>
  <si>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</si>
  <si>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</si>
  <si>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</si>
  <si>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</si>
  <si>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</si>
  <si>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</si>
  <si>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</si>
  <si>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</si>
  <si>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</si>
  <si>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</si>
  <si>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</si>
  <si>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</si>
  <si>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</si>
  <si>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</si>
  <si>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</si>
  <si>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</si>
  <si>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</si>
  <si>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</si>
  <si>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</si>
  <si>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</si>
  <si>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</si>
  <si>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</si>
  <si>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</si>
  <si>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</si>
  <si>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</si>
  <si>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</si>
  <si>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</si>
  <si>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</si>
  <si>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</si>
  <si>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</si>
  <si>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</si>
  <si>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</si>
  <si>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</si>
  <si>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</si>
  <si>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</si>
  <si>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</si>
  <si>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</si>
  <si>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</si>
  <si>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</si>
  <si>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</si>
  <si>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</si>
  <si>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</si>
  <si>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</si>
  <si>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</si>
  <si>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</si>
  <si>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</si>
  <si>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</si>
  <si>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</si>
  <si>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</si>
  <si>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</si>
  <si>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</si>
  <si>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</si>
  <si>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</si>
  <si>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</si>
  <si>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</si>
  <si>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</si>
  <si>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</si>
  <si>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</si>
  <si>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</si>
  <si>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</si>
  <si>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</si>
  <si>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</si>
  <si>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</si>
  <si>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</si>
  <si>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</si>
  <si>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</si>
  <si>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</si>
  <si>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</si>
  <si>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</si>
  <si>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</si>
  <si>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</si>
  <si>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</si>
  <si>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</si>
  <si>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</si>
  <si>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</si>
  <si>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</si>
  <si>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</si>
  <si>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</si>
  <si>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</si>
  <si>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</si>
  <si>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</si>
  <si>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</si>
  <si>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</si>
  <si>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</si>
  <si>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</si>
  <si>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</si>
  <si>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</si>
  <si>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</si>
  <si>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</si>
  <si>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</si>
  <si>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</si>
  <si>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</si>
  <si>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</si>
  <si>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</si>
  <si>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</si>
  <si>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</si>
  <si>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</si>
  <si>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</si>
  <si>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</si>
  <si>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</si>
  <si>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</si>
  <si>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</si>
  <si>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</si>
  <si>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</si>
  <si>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</si>
  <si>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</si>
  <si>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</si>
  <si>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</si>
  <si>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</si>
  <si>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</si>
  <si>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</si>
  <si>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</si>
  <si>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</si>
  <si>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</si>
  <si>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</si>
  <si>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</si>
  <si>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</si>
  <si>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</si>
  <si>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</si>
  <si>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</si>
  <si>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</si>
  <si>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</si>
  <si>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</si>
  <si>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</si>
  <si>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</si>
  <si>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</si>
  <si>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</si>
  <si>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</si>
  <si>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</si>
  <si>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</si>
  <si>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</si>
  <si>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</si>
  <si>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</si>
  <si>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</si>
  <si>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</si>
  <si>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</si>
  <si>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</si>
  <si>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</si>
  <si>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</si>
  <si>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</si>
  <si>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</si>
  <si>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</si>
  <si>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</si>
  <si>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</si>
  <si>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</si>
  <si>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</si>
  <si>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</si>
  <si>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</si>
  <si>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</si>
  <si>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</si>
  <si>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</si>
  <si>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</si>
  <si>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</si>
  <si>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</si>
  <si>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</si>
  <si>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</si>
  <si>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</si>
  <si>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</si>
  <si>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</si>
  <si>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</si>
  <si>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</si>
  <si>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</si>
  <si>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</si>
  <si>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</si>
  <si>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</si>
  <si>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</si>
  <si>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</si>
  <si>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</si>
  <si>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</si>
  <si>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</si>
  <si>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</si>
  <si>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</si>
  <si>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</si>
  <si>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</si>
  <si>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</si>
  <si>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</si>
  <si>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</si>
  <si>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</si>
  <si>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</si>
  <si>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</si>
  <si>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</si>
  <si>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</si>
  <si>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</si>
  <si>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</si>
  <si>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</si>
  <si>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</si>
  <si>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</si>
  <si>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</si>
  <si>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</si>
  <si>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</si>
  <si>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</si>
  <si>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</si>
  <si>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</si>
  <si>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</si>
  <si>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</si>
  <si>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</si>
  <si>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</si>
  <si>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</si>
  <si>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</si>
  <si>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</si>
  <si>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</si>
  <si>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</si>
  <si>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</si>
  <si>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</si>
  <si>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</si>
  <si>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</si>
  <si>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</si>
  <si>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</si>
  <si>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</si>
  <si>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</si>
  <si>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</si>
  <si>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</si>
  <si>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</si>
  <si>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</si>
  <si>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</si>
  <si>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</si>
  <si>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</si>
  <si>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</si>
  <si>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</si>
  <si>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</si>
  <si>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</si>
  <si>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</si>
  <si>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</si>
  <si>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</si>
  <si>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</si>
  <si>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</si>
  <si>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</si>
  <si>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</si>
  <si>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</si>
  <si>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</si>
  <si>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</si>
  <si>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</si>
  <si>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</si>
  <si>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</si>
  <si>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</si>
  <si>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</si>
  <si>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</si>
  <si>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</si>
  <si>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</si>
  <si>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</si>
  <si>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</si>
  <si>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</si>
  <si>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</si>
  <si>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</si>
  <si>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</si>
  <si>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</si>
  <si>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</si>
  <si>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</si>
  <si>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</si>
  <si>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</si>
  <si>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</si>
  <si>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</si>
  <si>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</si>
  <si>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</si>
  <si>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</si>
  <si>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</si>
  <si>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</si>
  <si>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</si>
  <si>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</si>
  <si>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</si>
  <si>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</si>
  <si>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</si>
  <si>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</si>
  <si>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</si>
  <si>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</si>
  <si>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</si>
  <si>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</si>
  <si>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</si>
  <si>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</si>
  <si>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</si>
  <si>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</si>
  <si>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</si>
  <si>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</si>
  <si>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</si>
  <si>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</si>
  <si>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</si>
  <si>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</si>
  <si>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</si>
  <si>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</si>
  <si>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</si>
  <si>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</si>
  <si>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</si>
  <si>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</si>
  <si>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</si>
  <si>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</si>
  <si>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</si>
  <si>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</si>
  <si>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</si>
  <si>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</si>
  <si>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</si>
  <si>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</si>
  <si>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</si>
  <si>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</si>
  <si>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</si>
  <si>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</si>
  <si>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</si>
  <si>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</si>
  <si>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</si>
  <si>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</si>
  <si>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</si>
  <si>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</si>
  <si>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</si>
  <si>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</si>
  <si>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</si>
  <si>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</si>
  <si>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</si>
  <si>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</si>
  <si>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</si>
  <si>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</si>
  <si>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</si>
  <si>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</si>
  <si>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</si>
  <si>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</si>
  <si>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</si>
  <si>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</si>
  <si>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</si>
  <si>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</si>
  <si>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</si>
  <si>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</si>
  <si>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</si>
  <si>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</si>
  <si>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</si>
  <si>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Current as of October 3, 2024. Subject to ongoing change. For discovery purposes, please use our KBART files at https://solutions.acs.org/resources/subscriber-resource-center#journals.</t>
  </si>
  <si>
    <t>Quartile</t>
  </si>
  <si>
    <t>Two-Year Journal Impact Factor</t>
  </si>
  <si>
    <t>Five-Year Journal Impact Factor</t>
  </si>
  <si>
    <t>CiteScore</t>
  </si>
  <si>
    <t>N/A</t>
  </si>
  <si>
    <t>Q1</t>
  </si>
  <si>
    <t>Q3</t>
  </si>
  <si>
    <t>Q4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</si>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</sst>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164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Köprü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15</xdr:col>
      <xdr:colOff>18129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07"/>
  <sheetViews>
    <sheetView showGridLines="0" tabSelected="1" zoomScale="98" zoomScaleNormal="98" workbookViewId="0">
      <pane ySplit="4" topLeftCell="A5" activePane="bottomLeft" state="frozen"/>
      <selection pane="bottomLeft" activeCell="B2" sqref="B2:G2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8" width="16.85546875" customWidth="1"/>
    <col min="19" max="19" width="21.28515625" customWidth="1"/>
  </cols>
  <sheetData>
    <row r="2" spans="1:19" ht="25.5" customHeight="1" thickBot="1" x14ac:dyDescent="0.3">
      <c r="B2" s="42" t="s">
        <v>419</v>
      </c>
      <c r="C2" s="42"/>
      <c r="D2" s="42"/>
      <c r="E2" s="42"/>
      <c r="F2" s="42"/>
      <c r="G2" s="42"/>
      <c r="H2" s="12"/>
      <c r="I2" s="6"/>
      <c r="J2" s="6"/>
      <c r="K2" s="6"/>
      <c r="L2" s="4"/>
      <c r="M2" s="4"/>
    </row>
    <row r="3" spans="1:19" ht="13.5" customHeight="1" x14ac:dyDescent="0.25">
      <c r="B3" s="47" t="s">
        <v>434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s="1" customFormat="1" ht="39.75" customHeight="1" thickBot="1" x14ac:dyDescent="0.3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  <c r="P4" s="9" t="s">
        <v>436</v>
      </c>
      <c r="Q4" s="9" t="s">
        <v>437</v>
      </c>
      <c r="R4" s="9" t="s">
        <v>435</v>
      </c>
      <c r="S4" s="9" t="s">
        <v>438</v>
      </c>
    </row>
    <row r="5" spans="1:19" ht="15" customHeight="1" x14ac:dyDescent="0.2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  <c r="P5" s="37">
        <v>16.7</v>
      </c>
      <c r="Q5" s="37">
        <v>20.399999999999999</v>
      </c>
      <c r="R5" s="34" t="s">
        <v>440</v>
      </c>
      <c r="S5" s="34">
        <v>31.4</v>
      </c>
    </row>
    <row r="6" spans="1:19" ht="15" customHeight="1" x14ac:dyDescent="0.25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  <c r="P6" s="26">
        <v>14</v>
      </c>
      <c r="Q6" s="26">
        <v>14.1</v>
      </c>
      <c r="R6" s="37" t="s">
        <v>440</v>
      </c>
      <c r="S6" s="37">
        <v>17.7</v>
      </c>
    </row>
    <row r="7" spans="1:19" s="17" customFormat="1" ht="15" customHeight="1" x14ac:dyDescent="0.25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  <c r="P7" s="26">
        <v>2.4</v>
      </c>
      <c r="Q7" s="26">
        <v>2.4</v>
      </c>
      <c r="R7" s="37" t="s">
        <v>443</v>
      </c>
      <c r="S7" s="37">
        <v>2.8</v>
      </c>
    </row>
    <row r="8" spans="1:19" s="16" customFormat="1" ht="15" customHeight="1" x14ac:dyDescent="0.25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  <c r="P8" s="26">
        <v>4.7</v>
      </c>
      <c r="Q8" s="26">
        <v>4.5</v>
      </c>
      <c r="R8" s="26" t="s">
        <v>440</v>
      </c>
      <c r="S8" s="26">
        <v>9.4</v>
      </c>
    </row>
    <row r="9" spans="1:19" s="16" customFormat="1" ht="15" customHeight="1" x14ac:dyDescent="0.25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  <c r="P9" s="26">
        <v>4.4000000000000004</v>
      </c>
      <c r="Q9" s="26">
        <v>4.5</v>
      </c>
      <c r="R9" s="26" t="s">
        <v>440</v>
      </c>
      <c r="S9" s="26">
        <v>7.2</v>
      </c>
    </row>
    <row r="10" spans="1:19" ht="15" customHeight="1" x14ac:dyDescent="0.25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  <c r="P10" s="26">
        <v>5.5</v>
      </c>
      <c r="Q10" s="26">
        <v>5.9</v>
      </c>
      <c r="R10" s="26" t="s">
        <v>440</v>
      </c>
      <c r="S10" s="26">
        <v>10.3</v>
      </c>
    </row>
    <row r="11" spans="1:19" ht="15" customHeight="1" x14ac:dyDescent="0.3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  <c r="P11" s="26" t="s">
        <v>439</v>
      </c>
      <c r="Q11" s="26" t="s">
        <v>439</v>
      </c>
      <c r="R11" s="26"/>
      <c r="S11" s="26" t="s">
        <v>439</v>
      </c>
    </row>
    <row r="12" spans="1:19" ht="15" customHeight="1" x14ac:dyDescent="0.2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  <c r="P12" s="26">
        <v>8.5</v>
      </c>
      <c r="Q12" s="26">
        <v>8.8000000000000007</v>
      </c>
      <c r="R12" s="26" t="s">
        <v>440</v>
      </c>
      <c r="S12" s="41">
        <v>16</v>
      </c>
    </row>
    <row r="13" spans="1:19" ht="15" customHeight="1" x14ac:dyDescent="0.2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  <c r="P13" s="26">
        <v>5.3</v>
      </c>
      <c r="Q13" s="26">
        <v>5.5</v>
      </c>
      <c r="R13" s="26" t="s">
        <v>440</v>
      </c>
      <c r="S13" s="41">
        <v>8.3000000000000007</v>
      </c>
    </row>
    <row r="14" spans="1:19" ht="15" customHeight="1" x14ac:dyDescent="0.25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  <c r="P14" s="26" t="s">
        <v>439</v>
      </c>
      <c r="Q14" s="26" t="s">
        <v>439</v>
      </c>
      <c r="R14" s="26" t="s">
        <v>442</v>
      </c>
      <c r="S14" s="41">
        <v>1.1000000000000001</v>
      </c>
    </row>
    <row r="15" spans="1:19" ht="15" customHeight="1" x14ac:dyDescent="0.25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  <c r="P15" s="26">
        <v>4.5</v>
      </c>
      <c r="Q15" s="26">
        <v>4.7</v>
      </c>
      <c r="R15" s="26" t="s">
        <v>440</v>
      </c>
      <c r="S15" s="41">
        <v>7.2</v>
      </c>
    </row>
    <row r="16" spans="1:19" ht="15" customHeight="1" x14ac:dyDescent="0.25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  <c r="P16" s="26">
        <v>4</v>
      </c>
      <c r="Q16" s="26">
        <v>4</v>
      </c>
      <c r="R16" s="26" t="s">
        <v>443</v>
      </c>
      <c r="S16" s="41">
        <v>4.0999999999999996</v>
      </c>
    </row>
    <row r="17" spans="2:19" ht="15" customHeight="1" x14ac:dyDescent="0.2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  <c r="P17" s="26">
        <v>5.5</v>
      </c>
      <c r="Q17" s="26">
        <v>5.5</v>
      </c>
      <c r="R17" s="26" t="s">
        <v>440</v>
      </c>
      <c r="S17" s="41">
        <v>10.3</v>
      </c>
    </row>
    <row r="18" spans="2:19" ht="15" customHeight="1" x14ac:dyDescent="0.2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  <c r="P18" s="26">
        <v>11.7</v>
      </c>
      <c r="Q18" s="26">
        <v>12.8</v>
      </c>
      <c r="R18" s="26" t="s">
        <v>440</v>
      </c>
      <c r="S18" s="41">
        <v>20.8</v>
      </c>
    </row>
    <row r="19" spans="2:19" ht="15" customHeight="1" x14ac:dyDescent="0.2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  <c r="P19" s="26">
        <v>13.1</v>
      </c>
      <c r="Q19" s="26">
        <v>16</v>
      </c>
      <c r="R19" s="26" t="s">
        <v>440</v>
      </c>
      <c r="S19" s="41">
        <v>25.5</v>
      </c>
    </row>
    <row r="20" spans="2:19" ht="15" customHeight="1" x14ac:dyDescent="0.2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  <c r="P20" s="26">
        <v>3.5</v>
      </c>
      <c r="Q20" s="26">
        <v>3.9</v>
      </c>
      <c r="R20" s="26" t="s">
        <v>443</v>
      </c>
      <c r="S20" s="41">
        <v>7.5</v>
      </c>
    </row>
    <row r="21" spans="2:19" ht="15" customHeight="1" x14ac:dyDescent="0.25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  <c r="P21" s="26">
        <v>2.9</v>
      </c>
      <c r="Q21" s="26">
        <v>2.7</v>
      </c>
      <c r="R21" s="26" t="s">
        <v>443</v>
      </c>
      <c r="S21" s="41">
        <v>4.2</v>
      </c>
    </row>
    <row r="22" spans="2:19" ht="15" customHeight="1" x14ac:dyDescent="0.2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  <c r="P22" s="26">
        <v>4.2</v>
      </c>
      <c r="Q22" s="26">
        <v>4.4000000000000004</v>
      </c>
      <c r="R22" s="26" t="s">
        <v>440</v>
      </c>
      <c r="S22" s="41">
        <v>9.1999999999999993</v>
      </c>
    </row>
    <row r="23" spans="2:19" ht="15" customHeight="1" x14ac:dyDescent="0.25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  <c r="P23" s="26" t="s">
        <v>439</v>
      </c>
      <c r="Q23" s="26" t="s">
        <v>439</v>
      </c>
      <c r="R23" s="26"/>
      <c r="S23" s="26" t="s">
        <v>439</v>
      </c>
    </row>
    <row r="24" spans="2:19" ht="15" customHeight="1" x14ac:dyDescent="0.2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  <c r="P24" s="26">
        <v>2.9</v>
      </c>
      <c r="Q24" s="26">
        <v>3.1</v>
      </c>
      <c r="R24" s="26" t="s">
        <v>443</v>
      </c>
      <c r="S24" s="41">
        <v>5.3</v>
      </c>
    </row>
    <row r="25" spans="2:19" ht="15" customHeight="1" x14ac:dyDescent="0.25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  <c r="P25" s="26" t="s">
        <v>439</v>
      </c>
      <c r="Q25" s="26" t="s">
        <v>439</v>
      </c>
      <c r="R25" s="26"/>
      <c r="S25" s="26" t="s">
        <v>439</v>
      </c>
    </row>
    <row r="26" spans="2:19" ht="15" customHeight="1" x14ac:dyDescent="0.2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  <c r="P26" s="26">
        <v>19.5</v>
      </c>
      <c r="Q26" s="26">
        <v>20.9</v>
      </c>
      <c r="R26" s="26" t="s">
        <v>440</v>
      </c>
      <c r="S26" s="41">
        <v>31.2</v>
      </c>
    </row>
    <row r="27" spans="2:19" ht="15" customHeight="1" x14ac:dyDescent="0.25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  <c r="P27" s="26">
        <v>4.3</v>
      </c>
      <c r="Q27" s="26">
        <v>4.3</v>
      </c>
      <c r="R27" s="26"/>
      <c r="S27" s="26" t="s">
        <v>439</v>
      </c>
    </row>
    <row r="28" spans="2:19" ht="15" customHeight="1" x14ac:dyDescent="0.25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  <c r="P28" s="26">
        <v>6.7</v>
      </c>
      <c r="Q28" s="26">
        <v>6.7</v>
      </c>
      <c r="R28" s="26" t="s">
        <v>440</v>
      </c>
      <c r="S28" s="41">
        <v>7.1</v>
      </c>
    </row>
    <row r="29" spans="2:19" ht="15" customHeight="1" x14ac:dyDescent="0.25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  <c r="P29" s="26" t="s">
        <v>439</v>
      </c>
      <c r="Q29" s="26" t="s">
        <v>439</v>
      </c>
      <c r="R29" s="26"/>
      <c r="S29" s="26" t="s">
        <v>439</v>
      </c>
    </row>
    <row r="30" spans="2:19" s="17" customFormat="1" ht="15" customHeight="1" x14ac:dyDescent="0.25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  <c r="P30" s="26">
        <v>7.5</v>
      </c>
      <c r="Q30" s="26">
        <v>7.5</v>
      </c>
      <c r="R30" s="26" t="s">
        <v>440</v>
      </c>
      <c r="S30" s="41">
        <v>8.5</v>
      </c>
    </row>
    <row r="31" spans="2:19" s="17" customFormat="1" ht="15" customHeight="1" x14ac:dyDescent="0.25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  <c r="P31" s="26">
        <v>4.9000000000000004</v>
      </c>
      <c r="Q31" s="26">
        <v>4.9000000000000004</v>
      </c>
      <c r="R31" s="26" t="s">
        <v>443</v>
      </c>
      <c r="S31" s="41">
        <v>5.4</v>
      </c>
    </row>
    <row r="32" spans="2:19" s="17" customFormat="1" ht="15" customHeight="1" x14ac:dyDescent="0.25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  <c r="P32" s="26">
        <v>2.6</v>
      </c>
      <c r="Q32" s="26">
        <v>2.6</v>
      </c>
      <c r="R32" s="26" t="s">
        <v>443</v>
      </c>
      <c r="S32" s="41">
        <v>3.3</v>
      </c>
    </row>
    <row r="33" spans="2:19" ht="15" customHeight="1" x14ac:dyDescent="0.2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  <c r="P33" s="26">
        <v>4.0999999999999996</v>
      </c>
      <c r="Q33" s="26">
        <v>4.4000000000000004</v>
      </c>
      <c r="R33" s="26" t="s">
        <v>440</v>
      </c>
      <c r="S33" s="41">
        <v>9.6999999999999993</v>
      </c>
    </row>
    <row r="34" spans="2:19" ht="15" customHeight="1" x14ac:dyDescent="0.2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  <c r="P34" s="26">
        <v>5.2</v>
      </c>
      <c r="Q34" s="26">
        <v>5.7</v>
      </c>
      <c r="R34" s="26" t="s">
        <v>440</v>
      </c>
      <c r="S34" s="41">
        <v>10.4</v>
      </c>
    </row>
    <row r="35" spans="2:19" ht="15" customHeight="1" x14ac:dyDescent="0.25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  <c r="P35" s="26">
        <v>5.7</v>
      </c>
      <c r="Q35" s="26">
        <v>5.7</v>
      </c>
      <c r="R35" s="26" t="s">
        <v>443</v>
      </c>
      <c r="S35" s="41">
        <v>5</v>
      </c>
    </row>
    <row r="36" spans="2:19" ht="15" customHeight="1" x14ac:dyDescent="0.25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  <c r="P36" s="26">
        <v>9.9</v>
      </c>
      <c r="Q36" s="26">
        <v>10.4</v>
      </c>
      <c r="R36" s="26" t="s">
        <v>440</v>
      </c>
      <c r="S36" s="41">
        <v>14.6</v>
      </c>
    </row>
    <row r="37" spans="2:19" s="17" customFormat="1" ht="15" customHeight="1" x14ac:dyDescent="0.25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  <c r="P37" s="26">
        <v>4.5999999999999996</v>
      </c>
      <c r="Q37" s="26">
        <v>4.5999999999999996</v>
      </c>
      <c r="R37" s="26" t="s">
        <v>443</v>
      </c>
      <c r="S37" s="41">
        <v>5.2</v>
      </c>
    </row>
    <row r="38" spans="2:19" ht="15" customHeight="1" x14ac:dyDescent="0.2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  <c r="P38" s="26">
        <v>3.5</v>
      </c>
      <c r="Q38" s="26">
        <v>3.9</v>
      </c>
      <c r="R38" s="26" t="s">
        <v>440</v>
      </c>
      <c r="S38" s="41">
        <v>7</v>
      </c>
    </row>
    <row r="39" spans="2:19" ht="15" customHeight="1" x14ac:dyDescent="0.2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  <c r="P39" s="26">
        <v>15.8</v>
      </c>
      <c r="Q39" s="26">
        <v>16.2</v>
      </c>
      <c r="R39" s="26" t="s">
        <v>440</v>
      </c>
      <c r="S39" s="41">
        <v>7.3</v>
      </c>
    </row>
    <row r="40" spans="2:19" ht="15" customHeight="1" x14ac:dyDescent="0.25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  <c r="P40" s="26">
        <v>4.8</v>
      </c>
      <c r="Q40" s="26">
        <v>4.8</v>
      </c>
      <c r="R40" s="26" t="s">
        <v>443</v>
      </c>
      <c r="S40" s="41">
        <v>4.2</v>
      </c>
    </row>
    <row r="41" spans="2:19" ht="15" customHeight="1" x14ac:dyDescent="0.2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  <c r="P41" s="26">
        <v>3.7</v>
      </c>
      <c r="Q41" s="26">
        <v>4</v>
      </c>
      <c r="R41" s="26" t="s">
        <v>440</v>
      </c>
      <c r="S41" s="41">
        <v>6.6</v>
      </c>
    </row>
    <row r="42" spans="2:19" ht="15" customHeight="1" x14ac:dyDescent="0.25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  <c r="P42" s="26">
        <v>3.8</v>
      </c>
      <c r="Q42" s="26">
        <v>3.8</v>
      </c>
      <c r="R42" s="26" t="s">
        <v>443</v>
      </c>
      <c r="S42" s="41">
        <v>4.0999999999999996</v>
      </c>
    </row>
    <row r="43" spans="2:19" ht="15" customHeight="1" x14ac:dyDescent="0.25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  <c r="P43" s="26">
        <v>5.0999999999999996</v>
      </c>
      <c r="Q43" s="26">
        <v>5</v>
      </c>
      <c r="R43" s="26" t="s">
        <v>440</v>
      </c>
      <c r="S43" s="41">
        <v>10</v>
      </c>
    </row>
    <row r="44" spans="2:19" ht="15" customHeight="1" x14ac:dyDescent="0.2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  <c r="P44" s="26">
        <v>6.5</v>
      </c>
      <c r="Q44" s="26">
        <v>6.6</v>
      </c>
      <c r="R44" s="26" t="s">
        <v>440</v>
      </c>
      <c r="S44" s="41">
        <v>11.9</v>
      </c>
    </row>
    <row r="45" spans="2:19" ht="15" customHeight="1" x14ac:dyDescent="0.25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  <c r="P45" s="26">
        <v>3.7</v>
      </c>
      <c r="Q45" s="26">
        <v>3.7</v>
      </c>
      <c r="R45" s="26" t="s">
        <v>443</v>
      </c>
      <c r="S45" s="41">
        <v>3.7</v>
      </c>
    </row>
    <row r="46" spans="2:19" ht="15" customHeight="1" x14ac:dyDescent="0.25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  <c r="P46" s="26">
        <v>4.8</v>
      </c>
      <c r="Q46" s="26">
        <v>4.8</v>
      </c>
      <c r="R46" s="26" t="s">
        <v>441</v>
      </c>
      <c r="S46" s="41">
        <v>2.5</v>
      </c>
    </row>
    <row r="47" spans="2:19" ht="15" customHeight="1" x14ac:dyDescent="0.2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  <c r="P47" s="26">
        <v>8.3000000000000007</v>
      </c>
      <c r="Q47" s="26">
        <v>8.4</v>
      </c>
      <c r="R47" s="26" t="s">
        <v>440</v>
      </c>
      <c r="S47" s="41">
        <v>14.5</v>
      </c>
    </row>
    <row r="48" spans="2:19" ht="15" customHeight="1" x14ac:dyDescent="0.2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  <c r="P48" s="26">
        <v>7.1</v>
      </c>
      <c r="Q48" s="26">
        <v>7.9</v>
      </c>
      <c r="R48" s="26" t="s">
        <v>440</v>
      </c>
      <c r="S48" s="41">
        <v>13.8</v>
      </c>
    </row>
    <row r="49" spans="2:19" ht="15" customHeight="1" x14ac:dyDescent="0.25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  <c r="P49" s="26" t="s">
        <v>439</v>
      </c>
      <c r="Q49" s="26" t="s">
        <v>439</v>
      </c>
      <c r="R49" s="26"/>
      <c r="S49" s="26" t="s">
        <v>439</v>
      </c>
    </row>
    <row r="50" spans="2:19" ht="15" customHeight="1" x14ac:dyDescent="0.2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  <c r="P50" s="26">
        <v>3.8</v>
      </c>
      <c r="Q50" s="26">
        <v>4.2</v>
      </c>
      <c r="R50" s="26" t="s">
        <v>440</v>
      </c>
      <c r="S50" s="41">
        <v>8</v>
      </c>
    </row>
    <row r="51" spans="2:19" ht="15" customHeight="1" x14ac:dyDescent="0.2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  <c r="P51" s="26">
        <v>6.8</v>
      </c>
      <c r="Q51" s="26">
        <v>6.6</v>
      </c>
      <c r="R51" s="26" t="s">
        <v>440</v>
      </c>
      <c r="S51" s="41">
        <v>12.1</v>
      </c>
    </row>
    <row r="52" spans="2:19" ht="15" customHeight="1" x14ac:dyDescent="0.25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  <c r="P52" s="26" t="s">
        <v>439</v>
      </c>
      <c r="Q52" s="26" t="s">
        <v>439</v>
      </c>
      <c r="R52" s="26"/>
      <c r="S52" s="26" t="s">
        <v>439</v>
      </c>
    </row>
    <row r="53" spans="2:19" ht="15" customHeight="1" x14ac:dyDescent="0.2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  <c r="P53" s="26">
        <v>2.9</v>
      </c>
      <c r="Q53" s="26">
        <v>2.8</v>
      </c>
      <c r="R53" s="26" t="s">
        <v>441</v>
      </c>
      <c r="S53" s="41">
        <v>5.5</v>
      </c>
    </row>
    <row r="54" spans="2:19" ht="15" customHeight="1" x14ac:dyDescent="0.2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  <c r="P54" s="26">
        <v>4</v>
      </c>
      <c r="Q54" s="26">
        <v>4.3</v>
      </c>
      <c r="R54" s="26" t="s">
        <v>440</v>
      </c>
      <c r="S54" s="41">
        <v>9</v>
      </c>
    </row>
    <row r="55" spans="2:19" ht="15" customHeight="1" x14ac:dyDescent="0.2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  <c r="P55" s="26">
        <v>5.5</v>
      </c>
      <c r="Q55" s="26">
        <v>5.9</v>
      </c>
      <c r="R55" s="26" t="s">
        <v>440</v>
      </c>
      <c r="S55" s="41">
        <v>10.6</v>
      </c>
    </row>
    <row r="56" spans="2:19" ht="15" customHeight="1" x14ac:dyDescent="0.25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  <c r="P56" s="26" t="s">
        <v>439</v>
      </c>
      <c r="Q56" s="26" t="s">
        <v>439</v>
      </c>
      <c r="R56" s="26"/>
      <c r="S56" s="26" t="s">
        <v>439</v>
      </c>
    </row>
    <row r="57" spans="2:19" ht="15" customHeight="1" x14ac:dyDescent="0.25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  <c r="P57" s="26" t="s">
        <v>439</v>
      </c>
      <c r="Q57" s="26" t="s">
        <v>439</v>
      </c>
      <c r="R57" s="26"/>
      <c r="S57" s="26" t="s">
        <v>439</v>
      </c>
    </row>
    <row r="58" spans="2:19" ht="15" customHeight="1" x14ac:dyDescent="0.25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  <c r="P58" s="26" t="s">
        <v>439</v>
      </c>
      <c r="Q58" s="26" t="s">
        <v>439</v>
      </c>
      <c r="R58" s="26" t="s">
        <v>442</v>
      </c>
      <c r="S58" s="41">
        <v>1</v>
      </c>
    </row>
    <row r="59" spans="2:19" ht="15" customHeight="1" x14ac:dyDescent="0.2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  <c r="P59" s="26">
        <v>3.7</v>
      </c>
      <c r="Q59" s="26">
        <v>3.7</v>
      </c>
      <c r="R59" s="26" t="s">
        <v>440</v>
      </c>
      <c r="S59" s="41">
        <v>7.9</v>
      </c>
    </row>
    <row r="60" spans="2:19" ht="15" customHeight="1" x14ac:dyDescent="0.2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  <c r="P60" s="26">
        <v>51.5</v>
      </c>
      <c r="Q60" s="26">
        <v>63.6</v>
      </c>
      <c r="R60" s="26" t="s">
        <v>440</v>
      </c>
      <c r="S60" s="41">
        <v>106</v>
      </c>
    </row>
    <row r="61" spans="2:19" ht="15" customHeight="1" x14ac:dyDescent="0.2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  <c r="P61" s="26">
        <v>7.2</v>
      </c>
      <c r="Q61" s="26">
        <v>8.5</v>
      </c>
      <c r="R61" s="26" t="s">
        <v>440</v>
      </c>
      <c r="S61" s="41">
        <v>14.1</v>
      </c>
    </row>
    <row r="62" spans="2:19" ht="15" customHeight="1" x14ac:dyDescent="0.2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  <c r="P62" s="26">
        <v>3.2</v>
      </c>
      <c r="Q62" s="26">
        <v>3.2</v>
      </c>
      <c r="R62" s="26" t="s">
        <v>440</v>
      </c>
      <c r="S62" s="41">
        <v>6.3</v>
      </c>
    </row>
    <row r="63" spans="2:19" ht="15" customHeight="1" x14ac:dyDescent="0.2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  <c r="P63" s="26">
        <v>5.2</v>
      </c>
      <c r="Q63" s="26">
        <v>4.5</v>
      </c>
      <c r="R63" s="26" t="s">
        <v>440</v>
      </c>
      <c r="S63" s="41">
        <v>9.1999999999999993</v>
      </c>
    </row>
    <row r="64" spans="2:19" ht="15" customHeight="1" x14ac:dyDescent="0.25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  <c r="P64" s="26" t="s">
        <v>439</v>
      </c>
      <c r="Q64" s="26" t="s">
        <v>439</v>
      </c>
      <c r="R64" s="26"/>
      <c r="S64" s="26" t="s">
        <v>439</v>
      </c>
    </row>
    <row r="65" spans="2:19" ht="15" customHeight="1" x14ac:dyDescent="0.2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  <c r="P65" s="26">
        <v>10.9</v>
      </c>
      <c r="Q65" s="26">
        <v>11.7</v>
      </c>
      <c r="R65" s="26" t="s">
        <v>440</v>
      </c>
      <c r="S65" s="41">
        <v>17.5</v>
      </c>
    </row>
    <row r="66" spans="2:19" ht="15" customHeight="1" x14ac:dyDescent="0.2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  <c r="P66" s="26">
        <v>8.9</v>
      </c>
      <c r="Q66" s="26">
        <v>10</v>
      </c>
      <c r="R66" s="26" t="s">
        <v>440</v>
      </c>
      <c r="S66" s="41">
        <v>17.899999999999999</v>
      </c>
    </row>
    <row r="67" spans="2:19" ht="15" customHeight="1" x14ac:dyDescent="0.2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  <c r="P67" s="26">
        <v>3.8</v>
      </c>
      <c r="Q67" s="26">
        <v>3.8</v>
      </c>
      <c r="R67" s="26" t="s">
        <v>440</v>
      </c>
      <c r="S67" s="41">
        <v>7.4</v>
      </c>
    </row>
    <row r="68" spans="2:19" ht="15" customHeight="1" x14ac:dyDescent="0.2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  <c r="P68" s="26">
        <v>4.3</v>
      </c>
      <c r="Q68" s="26">
        <v>4.0999999999999996</v>
      </c>
      <c r="R68" s="26" t="s">
        <v>440</v>
      </c>
      <c r="S68" s="41">
        <v>7.6</v>
      </c>
    </row>
    <row r="69" spans="2:19" s="17" customFormat="1" ht="15" customHeight="1" x14ac:dyDescent="0.25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  <c r="P69" s="26">
        <v>8.6</v>
      </c>
      <c r="Q69" s="26">
        <v>8.6</v>
      </c>
      <c r="R69" s="26" t="s">
        <v>440</v>
      </c>
      <c r="S69" s="41">
        <v>9.1</v>
      </c>
    </row>
    <row r="70" spans="2:19" ht="15" customHeight="1" x14ac:dyDescent="0.2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  <c r="P70" s="26">
        <v>5.7</v>
      </c>
      <c r="Q70" s="26">
        <v>6</v>
      </c>
      <c r="R70" s="26" t="s">
        <v>440</v>
      </c>
      <c r="S70" s="41">
        <v>9.9</v>
      </c>
    </row>
    <row r="71" spans="2:19" ht="15" customHeight="1" x14ac:dyDescent="0.2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  <c r="P71" s="26">
        <v>2</v>
      </c>
      <c r="Q71" s="26">
        <v>2.2999999999999998</v>
      </c>
      <c r="R71" s="26" t="s">
        <v>443</v>
      </c>
      <c r="S71" s="41">
        <v>5.2</v>
      </c>
    </row>
    <row r="72" spans="2:19" ht="15" customHeight="1" x14ac:dyDescent="0.2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  <c r="P72" s="26">
        <v>2.5</v>
      </c>
      <c r="Q72" s="26">
        <v>2.8</v>
      </c>
      <c r="R72" s="26" t="s">
        <v>440</v>
      </c>
      <c r="S72" s="41">
        <v>5.6</v>
      </c>
    </row>
    <row r="73" spans="2:19" ht="15" customHeight="1" x14ac:dyDescent="0.2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  <c r="P73" s="26">
        <v>5.7</v>
      </c>
      <c r="Q73" s="26">
        <v>5.9</v>
      </c>
      <c r="R73" s="26" t="s">
        <v>440</v>
      </c>
      <c r="S73" s="41">
        <v>9.8000000000000007</v>
      </c>
    </row>
    <row r="74" spans="2:19" ht="15" customHeight="1" x14ac:dyDescent="0.2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  <c r="P74" s="26">
        <v>5.7</v>
      </c>
      <c r="Q74" s="26">
        <v>6</v>
      </c>
      <c r="R74" s="26" t="s">
        <v>440</v>
      </c>
      <c r="S74" s="41">
        <v>9.9</v>
      </c>
    </row>
    <row r="75" spans="2:19" ht="15" customHeight="1" x14ac:dyDescent="0.2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  <c r="P75" s="26">
        <v>6.9</v>
      </c>
      <c r="Q75" s="26">
        <v>7.2</v>
      </c>
      <c r="R75" s="26" t="s">
        <v>440</v>
      </c>
      <c r="S75" s="41">
        <v>12.8</v>
      </c>
    </row>
    <row r="76" spans="2:19" ht="15" customHeight="1" x14ac:dyDescent="0.2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  <c r="P76" s="26">
        <v>3.4</v>
      </c>
      <c r="Q76" s="26">
        <v>3.9</v>
      </c>
      <c r="R76" s="26" t="s">
        <v>440</v>
      </c>
      <c r="S76" s="41">
        <v>9.1</v>
      </c>
    </row>
    <row r="77" spans="2:19" ht="15" customHeight="1" x14ac:dyDescent="0.2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  <c r="P77" s="26">
        <v>3.8</v>
      </c>
      <c r="Q77" s="26">
        <v>4.0999999999999996</v>
      </c>
      <c r="R77" s="26" t="s">
        <v>440</v>
      </c>
      <c r="S77" s="41">
        <v>9</v>
      </c>
    </row>
    <row r="78" spans="2:19" ht="15" customHeight="1" x14ac:dyDescent="0.2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  <c r="P78" s="26">
        <v>14.5</v>
      </c>
      <c r="Q78" s="26">
        <v>14.8</v>
      </c>
      <c r="R78" s="26" t="s">
        <v>440</v>
      </c>
      <c r="S78" s="41">
        <v>24.4</v>
      </c>
    </row>
    <row r="79" spans="2:19" ht="15" customHeight="1" x14ac:dyDescent="0.25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  <c r="P79" s="26">
        <v>3.1</v>
      </c>
      <c r="Q79" s="26">
        <v>3</v>
      </c>
      <c r="R79" s="26" t="s">
        <v>443</v>
      </c>
      <c r="S79" s="41">
        <v>5.5</v>
      </c>
    </row>
    <row r="80" spans="2:19" ht="15" customHeight="1" x14ac:dyDescent="0.2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  <c r="P80" s="26">
        <v>3.7</v>
      </c>
      <c r="Q80" s="26">
        <v>3.5</v>
      </c>
      <c r="R80" s="26" t="s">
        <v>440</v>
      </c>
      <c r="S80" s="41">
        <v>6.5</v>
      </c>
    </row>
    <row r="81" spans="2:19" ht="15" customHeight="1" x14ac:dyDescent="0.2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  <c r="P81" s="26">
        <v>5.0999999999999996</v>
      </c>
      <c r="Q81" s="26">
        <v>5.0999999999999996</v>
      </c>
      <c r="R81" s="26" t="s">
        <v>440</v>
      </c>
      <c r="S81" s="41">
        <v>9.3000000000000007</v>
      </c>
    </row>
    <row r="82" spans="2:19" ht="15" customHeight="1" x14ac:dyDescent="0.2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  <c r="P82" s="26">
        <v>4.5</v>
      </c>
      <c r="Q82" s="26">
        <v>4.5999999999999996</v>
      </c>
      <c r="R82" s="26" t="s">
        <v>440</v>
      </c>
      <c r="S82" s="41">
        <v>8</v>
      </c>
    </row>
    <row r="83" spans="2:19" ht="15" customHeight="1" x14ac:dyDescent="0.2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  <c r="P83" s="26">
        <v>9.6</v>
      </c>
      <c r="Q83" s="26">
        <v>10.199999999999999</v>
      </c>
      <c r="R83" s="26" t="s">
        <v>440</v>
      </c>
      <c r="S83" s="41">
        <v>16.8</v>
      </c>
    </row>
    <row r="84" spans="2:19" ht="15" customHeight="1" x14ac:dyDescent="0.2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  <c r="P84" s="26">
        <v>4.9000000000000004</v>
      </c>
      <c r="Q84" s="26">
        <v>4.5</v>
      </c>
      <c r="R84" s="26" t="s">
        <v>440</v>
      </c>
      <c r="S84" s="41">
        <v>9.3000000000000007</v>
      </c>
    </row>
    <row r="85" spans="2:19" ht="15" customHeight="1" x14ac:dyDescent="0.2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  <c r="P85" s="26">
        <v>3.1</v>
      </c>
      <c r="Q85" s="26">
        <v>3.4</v>
      </c>
      <c r="R85" s="26" t="s">
        <v>440</v>
      </c>
      <c r="S85" s="41">
        <v>6.9</v>
      </c>
    </row>
    <row r="86" spans="2:19" ht="15" customHeight="1" x14ac:dyDescent="0.2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  <c r="P86" s="26">
        <v>2.5</v>
      </c>
      <c r="Q86" s="26">
        <v>2.6</v>
      </c>
      <c r="R86" s="26" t="s">
        <v>443</v>
      </c>
      <c r="S86" s="41">
        <v>5.6</v>
      </c>
    </row>
    <row r="87" spans="2:19" ht="15" customHeight="1" x14ac:dyDescent="0.25">
      <c r="B87" s="30" t="s">
        <v>420</v>
      </c>
      <c r="C87" s="28" t="s">
        <v>424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421</v>
      </c>
      <c r="I87" s="26">
        <v>12</v>
      </c>
      <c r="J87" s="26" t="s">
        <v>196</v>
      </c>
      <c r="K87" s="26" t="s">
        <v>196</v>
      </c>
      <c r="L87" s="30" t="s">
        <v>422</v>
      </c>
      <c r="M87" s="26" t="s">
        <v>359</v>
      </c>
      <c r="N87" s="26" t="s">
        <v>359</v>
      </c>
      <c r="O87" s="26" t="s">
        <v>359</v>
      </c>
      <c r="P87" s="26" t="s">
        <v>439</v>
      </c>
      <c r="Q87" s="26" t="s">
        <v>439</v>
      </c>
      <c r="R87" s="26"/>
      <c r="S87" s="26" t="s">
        <v>439</v>
      </c>
    </row>
    <row r="88" spans="2:19" ht="15" customHeight="1" x14ac:dyDescent="0.25">
      <c r="B88" s="30" t="s">
        <v>392</v>
      </c>
      <c r="C88" s="30" t="s">
        <v>429</v>
      </c>
      <c r="D88" s="26">
        <v>2023</v>
      </c>
      <c r="E88" s="26" t="s">
        <v>432</v>
      </c>
      <c r="F88" s="26" t="s">
        <v>214</v>
      </c>
      <c r="G88" s="31">
        <v>2023</v>
      </c>
      <c r="H88" s="32" t="s">
        <v>391</v>
      </c>
      <c r="I88" s="26">
        <v>12</v>
      </c>
      <c r="J88" s="26" t="s">
        <v>196</v>
      </c>
      <c r="K88" s="26" t="s">
        <v>196</v>
      </c>
      <c r="L88" s="30" t="s">
        <v>393</v>
      </c>
      <c r="M88" s="26" t="s">
        <v>359</v>
      </c>
      <c r="N88" s="26" t="s">
        <v>359</v>
      </c>
      <c r="O88" s="26" t="s">
        <v>359</v>
      </c>
      <c r="P88" s="26" t="s">
        <v>439</v>
      </c>
      <c r="Q88" s="26" t="s">
        <v>439</v>
      </c>
      <c r="R88" s="26" t="s">
        <v>441</v>
      </c>
      <c r="S88" s="41">
        <v>0.8</v>
      </c>
    </row>
    <row r="89" spans="2:19" ht="15" customHeight="1" x14ac:dyDescent="0.25">
      <c r="B89" s="30" t="s">
        <v>263</v>
      </c>
      <c r="C89" s="30" t="s">
        <v>176</v>
      </c>
      <c r="D89" s="26">
        <v>1936</v>
      </c>
      <c r="E89" s="26" t="s">
        <v>6</v>
      </c>
      <c r="F89" s="26" t="s">
        <v>204</v>
      </c>
      <c r="G89" s="31">
        <v>1996</v>
      </c>
      <c r="H89" s="32" t="s">
        <v>177</v>
      </c>
      <c r="I89" s="26">
        <v>51</v>
      </c>
      <c r="J89" s="26" t="s">
        <v>178</v>
      </c>
      <c r="K89" s="26">
        <v>7700</v>
      </c>
      <c r="L89" s="30" t="s">
        <v>179</v>
      </c>
      <c r="M89" s="26" t="s">
        <v>6</v>
      </c>
      <c r="N89" s="26" t="s">
        <v>6</v>
      </c>
      <c r="O89" s="26" t="s">
        <v>6</v>
      </c>
      <c r="P89" s="26">
        <v>3.4</v>
      </c>
      <c r="Q89" s="26">
        <v>3.2</v>
      </c>
      <c r="R89" s="26" t="s">
        <v>443</v>
      </c>
      <c r="S89" s="41">
        <v>6.2</v>
      </c>
    </row>
    <row r="90" spans="2:19" ht="15" customHeight="1" x14ac:dyDescent="0.25">
      <c r="B90" s="30" t="s">
        <v>268</v>
      </c>
      <c r="C90" s="30" t="s">
        <v>303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180</v>
      </c>
      <c r="I90" s="26">
        <v>51</v>
      </c>
      <c r="J90" s="26" t="s">
        <v>181</v>
      </c>
      <c r="K90" s="26" t="s">
        <v>182</v>
      </c>
      <c r="L90" s="30" t="s">
        <v>183</v>
      </c>
      <c r="M90" s="26" t="s">
        <v>6</v>
      </c>
      <c r="N90" s="26" t="s">
        <v>6</v>
      </c>
      <c r="O90" s="26" t="s">
        <v>6</v>
      </c>
      <c r="P90" s="26">
        <v>2.7</v>
      </c>
      <c r="Q90" s="26">
        <v>2.5</v>
      </c>
      <c r="R90" s="26" t="s">
        <v>443</v>
      </c>
      <c r="S90" s="41">
        <v>5.2</v>
      </c>
    </row>
    <row r="91" spans="2:19" ht="15" customHeight="1" x14ac:dyDescent="0.25">
      <c r="B91" s="30" t="s">
        <v>269</v>
      </c>
      <c r="C91" s="30" t="s">
        <v>304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184</v>
      </c>
      <c r="I91" s="26">
        <v>51</v>
      </c>
      <c r="J91" s="26" t="s">
        <v>185</v>
      </c>
      <c r="K91" s="26" t="s">
        <v>186</v>
      </c>
      <c r="L91" s="30" t="s">
        <v>187</v>
      </c>
      <c r="M91" s="26" t="s">
        <v>6</v>
      </c>
      <c r="N91" s="26" t="s">
        <v>6</v>
      </c>
      <c r="O91" s="26" t="s">
        <v>6</v>
      </c>
      <c r="P91" s="26">
        <v>2.8</v>
      </c>
      <c r="Q91" s="26">
        <v>2.8</v>
      </c>
      <c r="R91" s="26" t="s">
        <v>443</v>
      </c>
      <c r="S91" s="41">
        <v>5.8</v>
      </c>
    </row>
    <row r="92" spans="2:19" ht="15" customHeight="1" x14ac:dyDescent="0.25">
      <c r="B92" s="30" t="s">
        <v>270</v>
      </c>
      <c r="C92" s="30" t="s">
        <v>305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188</v>
      </c>
      <c r="I92" s="26">
        <v>51</v>
      </c>
      <c r="J92" s="26" t="s">
        <v>189</v>
      </c>
      <c r="K92" s="26" t="s">
        <v>190</v>
      </c>
      <c r="L92" s="30" t="s">
        <v>191</v>
      </c>
      <c r="M92" s="26" t="s">
        <v>6</v>
      </c>
      <c r="N92" s="26" t="s">
        <v>6</v>
      </c>
      <c r="O92" s="26" t="s">
        <v>6</v>
      </c>
      <c r="P92" s="26">
        <v>3.3</v>
      </c>
      <c r="Q92" s="26">
        <v>3.5</v>
      </c>
      <c r="R92" s="26" t="s">
        <v>440</v>
      </c>
      <c r="S92" s="41">
        <v>6.5</v>
      </c>
    </row>
    <row r="93" spans="2:19" ht="15" customHeight="1" x14ac:dyDescent="0.25">
      <c r="B93" s="30" t="s">
        <v>234</v>
      </c>
      <c r="C93" s="30" t="s">
        <v>192</v>
      </c>
      <c r="D93" s="26">
        <v>2010</v>
      </c>
      <c r="E93" s="26" t="s">
        <v>6</v>
      </c>
      <c r="F93" s="26" t="s">
        <v>204</v>
      </c>
      <c r="G93" s="31">
        <v>2010</v>
      </c>
      <c r="H93" s="32" t="s">
        <v>193</v>
      </c>
      <c r="I93" s="26">
        <v>51</v>
      </c>
      <c r="J93" s="26" t="s">
        <v>8</v>
      </c>
      <c r="K93" s="26" t="s">
        <v>8</v>
      </c>
      <c r="L93" s="30" t="s">
        <v>194</v>
      </c>
      <c r="M93" s="26" t="s">
        <v>6</v>
      </c>
      <c r="N93" s="26"/>
      <c r="O93" s="26" t="s">
        <v>6</v>
      </c>
      <c r="P93" s="37">
        <v>4.9000000000000004</v>
      </c>
      <c r="Q93" s="37">
        <v>5.4</v>
      </c>
      <c r="R93" s="26" t="s">
        <v>440</v>
      </c>
      <c r="S93" s="41">
        <v>9.6</v>
      </c>
    </row>
    <row r="94" spans="2:19" ht="8.25" customHeight="1" x14ac:dyDescent="0.25">
      <c r="D94" s="2"/>
      <c r="E94" s="2"/>
      <c r="F94" s="2"/>
      <c r="G94" s="21"/>
      <c r="M94" s="2"/>
      <c r="N94" s="2"/>
      <c r="O94" s="2"/>
      <c r="P94" s="2"/>
      <c r="Q94" s="2"/>
      <c r="R94" s="2"/>
      <c r="S94" s="2"/>
    </row>
    <row r="95" spans="2:19" ht="10.5" customHeight="1" x14ac:dyDescent="0.25">
      <c r="B95" s="18" t="s">
        <v>283</v>
      </c>
      <c r="C95" s="46" t="s">
        <v>308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2:19" ht="27.95" customHeight="1" x14ac:dyDescent="0.25">
      <c r="B96" s="18" t="s">
        <v>288</v>
      </c>
      <c r="C96" s="46" t="s">
        <v>328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1:19" ht="14.1" customHeight="1" x14ac:dyDescent="0.25">
      <c r="B97" s="3">
        <v>1</v>
      </c>
      <c r="C97" s="5" t="s">
        <v>430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  <c r="P97" s="5"/>
      <c r="Q97" s="5"/>
      <c r="R97" s="5"/>
      <c r="S97" s="5"/>
    </row>
    <row r="98" spans="1:19" ht="14.1" customHeight="1" x14ac:dyDescent="0.25">
      <c r="B98" s="3">
        <v>2</v>
      </c>
      <c r="C98" s="5" t="s">
        <v>364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  <c r="P98" s="5"/>
      <c r="Q98" s="5"/>
      <c r="R98" s="5"/>
      <c r="S98" s="5"/>
    </row>
    <row r="99" spans="1:19" ht="14.1" customHeight="1" x14ac:dyDescent="0.25">
      <c r="B99" s="3">
        <v>3</v>
      </c>
      <c r="C99" s="5" t="s">
        <v>280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  <c r="P99" s="5"/>
      <c r="Q99" s="5"/>
      <c r="R99" s="5"/>
      <c r="S99" s="5"/>
    </row>
    <row r="100" spans="1:19" ht="14.1" customHeight="1" x14ac:dyDescent="0.25">
      <c r="B100" s="3">
        <v>4</v>
      </c>
      <c r="C100" s="5" t="s">
        <v>374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</row>
    <row r="101" spans="1:19" ht="14.1" customHeight="1" x14ac:dyDescent="0.25">
      <c r="B101" s="3">
        <v>5</v>
      </c>
      <c r="C101" s="5" t="s">
        <v>431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9" ht="14.1" customHeight="1" x14ac:dyDescent="0.25">
      <c r="A102" s="45"/>
      <c r="B102" s="45"/>
      <c r="C102" s="45"/>
      <c r="D102" s="45"/>
      <c r="E102" s="45"/>
      <c r="F102" s="45"/>
      <c r="G102" s="45"/>
      <c r="H102" s="11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44"/>
    </row>
    <row r="105" spans="1:19" x14ac:dyDescent="0.25">
      <c r="B105">
        <f>COUNTIF(F4:F93,"subscription")</f>
        <v>71</v>
      </c>
      <c r="C105" s="19" t="s">
        <v>413</v>
      </c>
    </row>
    <row r="106" spans="1:19" x14ac:dyDescent="0.25">
      <c r="B106">
        <f>COUNTA(F5:F93)</f>
        <v>89</v>
      </c>
      <c r="C106" s="19" t="s">
        <v>414</v>
      </c>
    </row>
    <row r="107" spans="1:19" x14ac:dyDescent="0.25">
      <c r="B107">
        <f>B106-B105</f>
        <v>18</v>
      </c>
      <c r="C107" t="s">
        <v>423</v>
      </c>
    </row>
  </sheetData>
  <autoFilter ref="A4:S93" xr:uid="{00000000-0001-0000-0000-000000000000}"/>
  <mergeCells count="6">
    <mergeCell ref="B2:G2"/>
    <mergeCell ref="I102:S102"/>
    <mergeCell ref="A102:G102"/>
    <mergeCell ref="C95:S95"/>
    <mergeCell ref="C96:S96"/>
    <mergeCell ref="B3:M3"/>
  </mergeCells>
  <conditionalFormatting sqref="B5:H5 J5:S93 B6:G7 B8:H10 C11:H11 B12:H20 B21:G46 B69:G69">
    <cfRule type="expression" dxfId="7" priority="30">
      <formula>MOD(ROW(),2)=0</formula>
    </cfRule>
  </conditionalFormatting>
  <conditionalFormatting sqref="B47:H68">
    <cfRule type="expression" dxfId="6" priority="3">
      <formula>MOD(ROW(),2)=0</formula>
    </cfRule>
  </conditionalFormatting>
  <conditionalFormatting sqref="B70:H93">
    <cfRule type="expression" dxfId="5" priority="1">
      <formula>MOD(ROW(),2)=0</formula>
    </cfRule>
  </conditionalFormatting>
  <conditionalFormatting sqref="H5:H22">
    <cfRule type="expression" dxfId="4" priority="29">
      <formula>MOD(ROW(),2)=0</formula>
    </cfRule>
  </conditionalFormatting>
  <conditionalFormatting sqref="H27:H46">
    <cfRule type="expression" dxfId="3" priority="20">
      <formula>MOD(ROW(),2)=0</formula>
    </cfRule>
  </conditionalFormatting>
  <conditionalFormatting sqref="H22:I26">
    <cfRule type="expression" dxfId="2" priority="21">
      <formula>MOD(ROW(),2)=0</formula>
    </cfRule>
  </conditionalFormatting>
  <conditionalFormatting sqref="I5:I21">
    <cfRule type="expression" dxfId="1" priority="22">
      <formula>MOD(ROW(),2)=0</formula>
    </cfRule>
  </conditionalFormatting>
  <conditionalFormatting sqref="I27:I93">
    <cfRule type="expression" dxfId="0" priority="5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filiz</cp:lastModifiedBy>
  <cp:lastPrinted>2020-08-10T14:24:42Z</cp:lastPrinted>
  <dcterms:created xsi:type="dcterms:W3CDTF">2018-03-14T12:25:46Z</dcterms:created>
  <dcterms:modified xsi:type="dcterms:W3CDTF">2025-02-12T11:51:22Z</dcterms:modified>
  <cp:category/>
</cp:coreProperties>
</file>